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aner\Download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Sheet1!$A$1:$AB$31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24" i="1"/>
  <c r="D20" i="1"/>
  <c r="D15" i="1"/>
  <c r="D19" i="1"/>
  <c r="D25" i="1"/>
  <c r="D22" i="1"/>
  <c r="D11" i="1"/>
  <c r="D16" i="1"/>
  <c r="D26" i="1"/>
  <c r="D23" i="1"/>
  <c r="D17" i="1"/>
  <c r="D13" i="1"/>
  <c r="D18" i="1"/>
  <c r="D8" i="1"/>
  <c r="D12" i="1"/>
  <c r="D7" i="1"/>
  <c r="D14" i="1"/>
  <c r="D9" i="1"/>
  <c r="D21" i="1"/>
  <c r="D6" i="1"/>
</calcChain>
</file>

<file path=xl/sharedStrings.xml><?xml version="1.0" encoding="utf-8"?>
<sst xmlns="http://schemas.openxmlformats.org/spreadsheetml/2006/main" count="120" uniqueCount="78">
  <si>
    <t>Code</t>
  </si>
  <si>
    <t>Astronomy</t>
  </si>
  <si>
    <t>Boomilever</t>
  </si>
  <si>
    <t>Circuit Lab</t>
  </si>
  <si>
    <t>Chemistry Lab</t>
  </si>
  <si>
    <t>Designer Genes</t>
  </si>
  <si>
    <t>Dynamic Planet</t>
  </si>
  <si>
    <t>Forensics</t>
  </si>
  <si>
    <t>Fossils</t>
  </si>
  <si>
    <t>Protein Modeling</t>
  </si>
  <si>
    <t>Sounds of Music</t>
  </si>
  <si>
    <t>Water Quality</t>
  </si>
  <si>
    <t>Wright Stuff</t>
  </si>
  <si>
    <t>Write It Do It</t>
  </si>
  <si>
    <t>Muscle Shoals High School</t>
  </si>
  <si>
    <t>Total</t>
  </si>
  <si>
    <t>Rank</t>
  </si>
  <si>
    <t>Exp Design</t>
  </si>
  <si>
    <t>Anat &amp; Physio</t>
  </si>
  <si>
    <t>Codebusters</t>
  </si>
  <si>
    <t>Ping Pong Para</t>
  </si>
  <si>
    <t>Gravity Vehicle</t>
  </si>
  <si>
    <t>Machines</t>
  </si>
  <si>
    <t>Detector Build</t>
  </si>
  <si>
    <t>Ornithology</t>
  </si>
  <si>
    <t>Disease Detect</t>
  </si>
  <si>
    <t>GeoLogic Map</t>
  </si>
  <si>
    <t>Austin High School</t>
  </si>
  <si>
    <t>Central High School</t>
  </si>
  <si>
    <t>Florence High School</t>
  </si>
  <si>
    <t>Hoover High School</t>
  </si>
  <si>
    <t>Indian Springs School</t>
  </si>
  <si>
    <t>Lee-Scott Academy High School</t>
  </si>
  <si>
    <t>Leeds High School</t>
  </si>
  <si>
    <t>McAdory High School</t>
  </si>
  <si>
    <t>Montgomery Catholic High School</t>
  </si>
  <si>
    <t>Park Crossing High School</t>
  </si>
  <si>
    <t>Prattville High School</t>
  </si>
  <si>
    <t>Montgomery Academy</t>
  </si>
  <si>
    <t>Thompson High School</t>
  </si>
  <si>
    <t>Tuscaloosa Christian School</t>
  </si>
  <si>
    <t>Alabama School of Math &amp; Science</t>
  </si>
  <si>
    <t>Pike Road High School</t>
  </si>
  <si>
    <t>Florence High School - JV</t>
  </si>
  <si>
    <t>Hewitt Trussville High School - A</t>
  </si>
  <si>
    <t>Hewitt Trussville High School - B</t>
  </si>
  <si>
    <t>Hoover High School - 2</t>
  </si>
  <si>
    <t>Indian Springs School - B</t>
  </si>
  <si>
    <t>C01</t>
  </si>
  <si>
    <t>C02</t>
  </si>
  <si>
    <t>C03</t>
  </si>
  <si>
    <t>C04</t>
  </si>
  <si>
    <t>C05</t>
  </si>
  <si>
    <t>C06</t>
  </si>
  <si>
    <t>C07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</si>
  <si>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</si>
  <si>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</si>
  <si>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</si>
  <si>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</si>
  <si>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</si>
  <si>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</si>
  <si>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</si>
  <si>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</si>
  <si>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</si>
  <si>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</si>
  <si>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</si>
  <si>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</si>
  <si>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</si>
  <si>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</si>
  <si>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</si>
  <si>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23 Events</t>
  </si>
  <si>
    <t>C Events   –  Final Score Sheet  –  UA Science Olympiad 2020</t>
  </si>
  <si>
    <t>4 C teams going on to State, no more than one team per school</t>
  </si>
  <si>
    <t>21 teams</t>
  </si>
  <si>
    <t>N+1 = 22     (NP - no participation)</t>
  </si>
  <si>
    <t>N+2 = 23     (DQ - disqualified)</t>
  </si>
  <si>
    <t>no show</t>
  </si>
  <si>
    <r>
      <t xml:space="preserve">School / team  </t>
    </r>
    <r>
      <rPr>
        <sz val="12"/>
        <color theme="1"/>
        <rFont val="Calibri"/>
        <family val="2"/>
        <scheme val="minor"/>
      </rPr>
      <t xml:space="preserve"> (21 total)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</si>
</sst>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2" xfId="0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topLeftCell="A7" zoomScale="90" zoomScaleNormal="90" workbookViewId="0">
      <selection sqref="A1:AA26"/>
    </sheetView>
  </sheetViews>
  <sheetFormatPr defaultColWidth="11" defaultRowHeight="15.75" x14ac:dyDescent="0.25"/>
  <cols>
    <col min="1" max="1" width="6.5" style="4" customWidth="1"/>
    <col min="2" max="2" width="29" style="4" customWidth="1"/>
    <col min="3" max="3" width="5.5" style="4" customWidth="1"/>
    <col min="4" max="4" width="6.125" style="4" customWidth="1"/>
    <col min="5" max="27" width="3.625" style="4" customWidth="1"/>
    <col min="28" max="30" width="10.875" style="5"/>
  </cols>
  <sheetData>
    <row r="1" spans="1:28" x14ac:dyDescent="0.25">
      <c r="A1" s="2" t="s">
        <v>71</v>
      </c>
      <c r="B1" s="3"/>
      <c r="C1" s="3"/>
      <c r="D1" s="3"/>
      <c r="G1" s="3"/>
      <c r="O1" s="3"/>
    </row>
    <row r="2" spans="1:28" x14ac:dyDescent="0.25">
      <c r="A2" s="3"/>
      <c r="B2" s="3"/>
      <c r="C2" s="3"/>
      <c r="D2" s="3"/>
      <c r="G2" s="3"/>
      <c r="O2" s="3"/>
    </row>
    <row r="3" spans="1:28" ht="15.9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70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</row>
    <row r="4" spans="1:28" ht="105.95" customHeight="1" thickBot="1" x14ac:dyDescent="0.3">
      <c r="A4" s="17" t="s">
        <v>16</v>
      </c>
      <c r="B4" s="15" t="s">
        <v>77</v>
      </c>
      <c r="C4" s="16" t="s">
        <v>0</v>
      </c>
      <c r="D4" s="17" t="s">
        <v>15</v>
      </c>
      <c r="E4" s="12" t="s">
        <v>19</v>
      </c>
      <c r="F4" s="13" t="s">
        <v>11</v>
      </c>
      <c r="G4" s="13" t="s">
        <v>1</v>
      </c>
      <c r="H4" s="13" t="s">
        <v>17</v>
      </c>
      <c r="I4" s="13" t="s">
        <v>7</v>
      </c>
      <c r="J4" s="13" t="s">
        <v>10</v>
      </c>
      <c r="K4" s="13" t="s">
        <v>13</v>
      </c>
      <c r="L4" s="13" t="s">
        <v>12</v>
      </c>
      <c r="M4" s="13" t="s">
        <v>5</v>
      </c>
      <c r="N4" s="13" t="s">
        <v>9</v>
      </c>
      <c r="O4" s="13" t="s">
        <v>20</v>
      </c>
      <c r="P4" s="13" t="s">
        <v>25</v>
      </c>
      <c r="Q4" s="13" t="s">
        <v>21</v>
      </c>
      <c r="R4" s="13" t="s">
        <v>22</v>
      </c>
      <c r="S4" s="13" t="s">
        <v>18</v>
      </c>
      <c r="T4" s="13" t="s">
        <v>6</v>
      </c>
      <c r="U4" s="13" t="s">
        <v>4</v>
      </c>
      <c r="V4" s="13" t="s">
        <v>8</v>
      </c>
      <c r="W4" s="13" t="s">
        <v>24</v>
      </c>
      <c r="X4" s="13" t="s">
        <v>23</v>
      </c>
      <c r="Y4" s="13" t="s">
        <v>3</v>
      </c>
      <c r="Z4" s="13" t="s">
        <v>2</v>
      </c>
      <c r="AA4" s="14" t="s">
        <v>26</v>
      </c>
      <c r="AB4" s="1"/>
    </row>
    <row r="5" spans="1:28" x14ac:dyDescent="0.25">
      <c r="A5" s="18"/>
      <c r="B5" s="23"/>
      <c r="C5" s="24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4"/>
    </row>
    <row r="6" spans="1:28" x14ac:dyDescent="0.25">
      <c r="A6" s="19">
        <v>1</v>
      </c>
      <c r="B6" s="25" t="s">
        <v>41</v>
      </c>
      <c r="C6" s="8" t="s">
        <v>48</v>
      </c>
      <c r="D6" s="7">
        <f>SUM(E6:AA6)</f>
        <v>116</v>
      </c>
      <c r="E6" s="7">
        <v>1</v>
      </c>
      <c r="F6" s="4">
        <v>9</v>
      </c>
      <c r="G6" s="3">
        <v>1</v>
      </c>
      <c r="H6" s="3">
        <v>2</v>
      </c>
      <c r="I6" s="3">
        <v>5</v>
      </c>
      <c r="J6" s="3">
        <v>1</v>
      </c>
      <c r="K6" s="3">
        <v>6</v>
      </c>
      <c r="L6" s="3">
        <v>7</v>
      </c>
      <c r="M6" s="3">
        <v>9</v>
      </c>
      <c r="N6" s="3">
        <v>5</v>
      </c>
      <c r="O6" s="3">
        <v>4</v>
      </c>
      <c r="P6" s="3">
        <v>7</v>
      </c>
      <c r="Q6" s="3">
        <v>22</v>
      </c>
      <c r="R6" s="3">
        <v>3</v>
      </c>
      <c r="S6" s="3">
        <v>1</v>
      </c>
      <c r="T6" s="3">
        <v>8</v>
      </c>
      <c r="U6" s="3">
        <v>6</v>
      </c>
      <c r="V6" s="3">
        <v>1</v>
      </c>
      <c r="W6" s="3">
        <v>2</v>
      </c>
      <c r="X6" s="3">
        <v>4</v>
      </c>
      <c r="Y6" s="3">
        <v>8</v>
      </c>
      <c r="Z6" s="3">
        <v>3</v>
      </c>
      <c r="AA6" s="8">
        <v>1</v>
      </c>
    </row>
    <row r="7" spans="1:28" x14ac:dyDescent="0.25">
      <c r="A7" s="19">
        <v>2</v>
      </c>
      <c r="B7" s="25" t="s">
        <v>44</v>
      </c>
      <c r="C7" s="8" t="s">
        <v>53</v>
      </c>
      <c r="D7" s="7">
        <f>SUM(E7:AA7)</f>
        <v>159</v>
      </c>
      <c r="E7" s="7">
        <v>3</v>
      </c>
      <c r="F7" s="4">
        <v>5</v>
      </c>
      <c r="G7" s="3">
        <v>10</v>
      </c>
      <c r="H7" s="3">
        <v>3</v>
      </c>
      <c r="I7" s="3">
        <v>2</v>
      </c>
      <c r="J7" s="3">
        <v>12</v>
      </c>
      <c r="K7" s="3">
        <v>8</v>
      </c>
      <c r="L7" s="3">
        <v>5</v>
      </c>
      <c r="M7" s="3">
        <v>7</v>
      </c>
      <c r="N7" s="3">
        <v>4</v>
      </c>
      <c r="O7" s="3">
        <v>10</v>
      </c>
      <c r="P7" s="3">
        <v>1</v>
      </c>
      <c r="Q7" s="3">
        <v>3</v>
      </c>
      <c r="R7" s="3">
        <v>5</v>
      </c>
      <c r="S7" s="3">
        <v>8</v>
      </c>
      <c r="T7" s="3">
        <v>7</v>
      </c>
      <c r="U7" s="3">
        <v>11</v>
      </c>
      <c r="V7" s="3">
        <v>4</v>
      </c>
      <c r="W7" s="3">
        <v>17</v>
      </c>
      <c r="X7" s="3">
        <v>6</v>
      </c>
      <c r="Y7" s="3">
        <v>6</v>
      </c>
      <c r="Z7" s="3">
        <v>9</v>
      </c>
      <c r="AA7" s="8">
        <v>13</v>
      </c>
    </row>
    <row r="8" spans="1:28" x14ac:dyDescent="0.25">
      <c r="A8" s="19">
        <v>3</v>
      </c>
      <c r="B8" s="25" t="s">
        <v>30</v>
      </c>
      <c r="C8" s="8" t="s">
        <v>55</v>
      </c>
      <c r="D8" s="7">
        <f>SUM(E8:AA8)</f>
        <v>163</v>
      </c>
      <c r="E8" s="7">
        <v>6</v>
      </c>
      <c r="F8" s="4">
        <v>3</v>
      </c>
      <c r="G8" s="3">
        <v>9</v>
      </c>
      <c r="H8" s="3">
        <v>5</v>
      </c>
      <c r="I8" s="3">
        <v>9</v>
      </c>
      <c r="J8" s="3">
        <v>5</v>
      </c>
      <c r="K8" s="3">
        <v>13</v>
      </c>
      <c r="L8" s="3">
        <v>8</v>
      </c>
      <c r="M8" s="3">
        <v>3</v>
      </c>
      <c r="N8" s="3">
        <v>3</v>
      </c>
      <c r="O8" s="3">
        <v>8</v>
      </c>
      <c r="P8" s="3">
        <v>2</v>
      </c>
      <c r="Q8" s="3">
        <v>12</v>
      </c>
      <c r="R8" s="3">
        <v>11</v>
      </c>
      <c r="S8" s="3">
        <v>5</v>
      </c>
      <c r="T8" s="3">
        <v>6</v>
      </c>
      <c r="U8" s="3">
        <v>2</v>
      </c>
      <c r="V8" s="3">
        <v>5</v>
      </c>
      <c r="W8" s="3">
        <v>13</v>
      </c>
      <c r="X8" s="3">
        <v>9</v>
      </c>
      <c r="Y8" s="3">
        <v>1</v>
      </c>
      <c r="Z8" s="3">
        <v>10</v>
      </c>
      <c r="AA8" s="8">
        <v>15</v>
      </c>
    </row>
    <row r="9" spans="1:28" x14ac:dyDescent="0.25">
      <c r="A9" s="19">
        <v>4</v>
      </c>
      <c r="B9" s="25" t="s">
        <v>29</v>
      </c>
      <c r="C9" s="8" t="s">
        <v>51</v>
      </c>
      <c r="D9" s="7">
        <f>SUM(E9:AA9)</f>
        <v>164</v>
      </c>
      <c r="E9" s="7">
        <v>12</v>
      </c>
      <c r="F9" s="4">
        <v>7</v>
      </c>
      <c r="G9" s="3">
        <v>3</v>
      </c>
      <c r="H9" s="3">
        <v>6</v>
      </c>
      <c r="I9" s="3">
        <v>8</v>
      </c>
      <c r="J9" s="3">
        <v>10</v>
      </c>
      <c r="K9" s="3">
        <v>2</v>
      </c>
      <c r="L9" s="3">
        <v>6</v>
      </c>
      <c r="M9" s="3">
        <v>10</v>
      </c>
      <c r="N9" s="3">
        <v>8</v>
      </c>
      <c r="O9" s="3">
        <v>1</v>
      </c>
      <c r="P9" s="3">
        <v>9</v>
      </c>
      <c r="Q9" s="3">
        <v>5</v>
      </c>
      <c r="R9" s="3">
        <v>4</v>
      </c>
      <c r="S9" s="3">
        <v>11</v>
      </c>
      <c r="T9" s="3">
        <v>16</v>
      </c>
      <c r="U9" s="3">
        <v>5</v>
      </c>
      <c r="V9" s="3">
        <v>10</v>
      </c>
      <c r="W9" s="3">
        <v>12</v>
      </c>
      <c r="X9" s="3">
        <v>1</v>
      </c>
      <c r="Y9" s="3">
        <v>9</v>
      </c>
      <c r="Z9" s="3">
        <v>2</v>
      </c>
      <c r="AA9" s="8">
        <v>7</v>
      </c>
    </row>
    <row r="10" spans="1:28" x14ac:dyDescent="0.25">
      <c r="A10" s="19">
        <v>5</v>
      </c>
      <c r="B10" s="25" t="s">
        <v>40</v>
      </c>
      <c r="C10" s="8" t="s">
        <v>69</v>
      </c>
      <c r="D10" s="7">
        <f>SUM(E10:AA10)</f>
        <v>172</v>
      </c>
      <c r="E10" s="7">
        <v>4</v>
      </c>
      <c r="F10" s="4">
        <v>11</v>
      </c>
      <c r="G10" s="3">
        <v>18</v>
      </c>
      <c r="H10" s="3">
        <v>1</v>
      </c>
      <c r="I10" s="3">
        <v>12</v>
      </c>
      <c r="J10" s="3">
        <v>4</v>
      </c>
      <c r="K10" s="3">
        <v>14</v>
      </c>
      <c r="L10" s="3">
        <v>1</v>
      </c>
      <c r="M10" s="3">
        <v>11</v>
      </c>
      <c r="N10" s="3">
        <v>2</v>
      </c>
      <c r="O10" s="3">
        <v>3</v>
      </c>
      <c r="P10" s="3">
        <v>15</v>
      </c>
      <c r="Q10" s="3">
        <v>4</v>
      </c>
      <c r="R10" s="3">
        <v>13</v>
      </c>
      <c r="S10" s="3">
        <v>7</v>
      </c>
      <c r="T10" s="3">
        <v>2</v>
      </c>
      <c r="U10" s="3">
        <v>10</v>
      </c>
      <c r="V10" s="3">
        <v>12</v>
      </c>
      <c r="W10" s="3">
        <v>14</v>
      </c>
      <c r="X10" s="3">
        <v>5</v>
      </c>
      <c r="Y10" s="3">
        <v>3</v>
      </c>
      <c r="Z10" s="3">
        <v>1</v>
      </c>
      <c r="AA10" s="8">
        <v>5</v>
      </c>
    </row>
    <row r="11" spans="1:28" x14ac:dyDescent="0.25">
      <c r="A11" s="19">
        <v>6</v>
      </c>
      <c r="B11" s="25" t="s">
        <v>35</v>
      </c>
      <c r="C11" s="8" t="s">
        <v>62</v>
      </c>
      <c r="D11" s="7">
        <f>SUM(E11:AA11)</f>
        <v>181</v>
      </c>
      <c r="E11" s="7">
        <v>16</v>
      </c>
      <c r="F11" s="4">
        <v>8</v>
      </c>
      <c r="G11" s="3">
        <v>6</v>
      </c>
      <c r="H11" s="3">
        <v>17</v>
      </c>
      <c r="I11" s="3">
        <v>7</v>
      </c>
      <c r="J11" s="3">
        <v>3</v>
      </c>
      <c r="K11" s="3">
        <v>10</v>
      </c>
      <c r="L11" s="3">
        <v>10</v>
      </c>
      <c r="M11" s="3">
        <v>18</v>
      </c>
      <c r="N11" s="3">
        <v>1</v>
      </c>
      <c r="O11" s="3">
        <v>7</v>
      </c>
      <c r="P11" s="3">
        <v>13</v>
      </c>
      <c r="Q11" s="3">
        <v>2</v>
      </c>
      <c r="R11" s="3">
        <v>6</v>
      </c>
      <c r="S11" s="3">
        <v>15</v>
      </c>
      <c r="T11" s="3">
        <v>3</v>
      </c>
      <c r="U11" s="3">
        <v>8</v>
      </c>
      <c r="V11" s="3">
        <v>11</v>
      </c>
      <c r="W11" s="3">
        <v>3</v>
      </c>
      <c r="X11" s="3">
        <v>2</v>
      </c>
      <c r="Y11" s="3">
        <v>7</v>
      </c>
      <c r="Z11" s="3">
        <v>5</v>
      </c>
      <c r="AA11" s="8">
        <v>3</v>
      </c>
    </row>
    <row r="12" spans="1:28" x14ac:dyDescent="0.25">
      <c r="A12" s="19">
        <v>7</v>
      </c>
      <c r="B12" s="25" t="s">
        <v>45</v>
      </c>
      <c r="C12" s="8" t="s">
        <v>54</v>
      </c>
      <c r="D12" s="7">
        <f>SUM(E12:AA12)</f>
        <v>202</v>
      </c>
      <c r="E12" s="7">
        <v>14</v>
      </c>
      <c r="F12" s="4">
        <v>6</v>
      </c>
      <c r="G12" s="3">
        <v>7</v>
      </c>
      <c r="H12" s="3">
        <v>7</v>
      </c>
      <c r="I12" s="3">
        <v>4</v>
      </c>
      <c r="J12" s="3">
        <v>2</v>
      </c>
      <c r="K12" s="3">
        <v>9</v>
      </c>
      <c r="L12" s="3">
        <v>11</v>
      </c>
      <c r="M12" s="3">
        <v>15</v>
      </c>
      <c r="N12" s="3">
        <v>7</v>
      </c>
      <c r="O12" s="3">
        <v>13</v>
      </c>
      <c r="P12" s="3">
        <v>11</v>
      </c>
      <c r="Q12" s="3">
        <v>9</v>
      </c>
      <c r="R12" s="3">
        <v>7</v>
      </c>
      <c r="S12" s="3">
        <v>12</v>
      </c>
      <c r="T12" s="3">
        <v>5</v>
      </c>
      <c r="U12" s="3">
        <v>13</v>
      </c>
      <c r="V12" s="3">
        <v>15</v>
      </c>
      <c r="W12" s="3">
        <v>4</v>
      </c>
      <c r="X12" s="3">
        <v>3</v>
      </c>
      <c r="Y12" s="3">
        <v>14</v>
      </c>
      <c r="Z12" s="3">
        <v>6</v>
      </c>
      <c r="AA12" s="8">
        <v>8</v>
      </c>
    </row>
    <row r="13" spans="1:28" x14ac:dyDescent="0.25">
      <c r="A13" s="19">
        <v>8</v>
      </c>
      <c r="B13" s="25" t="s">
        <v>31</v>
      </c>
      <c r="C13" s="8" t="s">
        <v>57</v>
      </c>
      <c r="D13" s="7">
        <f>SUM(E13:AA13)</f>
        <v>235</v>
      </c>
      <c r="E13" s="7">
        <v>8</v>
      </c>
      <c r="F13" s="4">
        <v>4</v>
      </c>
      <c r="G13" s="3">
        <v>19</v>
      </c>
      <c r="H13" s="3">
        <v>11</v>
      </c>
      <c r="I13" s="3">
        <v>11</v>
      </c>
      <c r="J13" s="3">
        <v>22</v>
      </c>
      <c r="K13" s="3">
        <v>3</v>
      </c>
      <c r="L13" s="3">
        <v>22</v>
      </c>
      <c r="M13" s="3">
        <v>5</v>
      </c>
      <c r="N13" s="3">
        <v>11</v>
      </c>
      <c r="O13" s="3">
        <v>5</v>
      </c>
      <c r="P13" s="3">
        <v>8</v>
      </c>
      <c r="Q13" s="3">
        <v>8</v>
      </c>
      <c r="R13" s="3">
        <v>1</v>
      </c>
      <c r="S13" s="3">
        <v>13</v>
      </c>
      <c r="T13" s="3">
        <v>4</v>
      </c>
      <c r="U13" s="3">
        <v>3</v>
      </c>
      <c r="V13" s="3">
        <v>18</v>
      </c>
      <c r="W13" s="3">
        <v>6</v>
      </c>
      <c r="X13" s="3">
        <v>22</v>
      </c>
      <c r="Y13" s="3">
        <v>5</v>
      </c>
      <c r="Z13" s="3">
        <v>22</v>
      </c>
      <c r="AA13" s="8">
        <v>4</v>
      </c>
    </row>
    <row r="14" spans="1:28" x14ac:dyDescent="0.25">
      <c r="A14" s="19">
        <v>9</v>
      </c>
      <c r="B14" s="25" t="s">
        <v>43</v>
      </c>
      <c r="C14" s="8" t="s">
        <v>52</v>
      </c>
      <c r="D14" s="7">
        <f>SUM(E14:AA14)</f>
        <v>237</v>
      </c>
      <c r="E14" s="7">
        <v>15</v>
      </c>
      <c r="F14" s="4">
        <v>1</v>
      </c>
      <c r="G14" s="3">
        <v>12</v>
      </c>
      <c r="H14" s="3">
        <v>12</v>
      </c>
      <c r="I14" s="3">
        <v>3</v>
      </c>
      <c r="J14" s="3">
        <v>13</v>
      </c>
      <c r="K14" s="3">
        <v>11</v>
      </c>
      <c r="L14" s="3">
        <v>3</v>
      </c>
      <c r="M14" s="3">
        <v>13</v>
      </c>
      <c r="N14" s="3">
        <v>9</v>
      </c>
      <c r="O14" s="3">
        <v>11</v>
      </c>
      <c r="P14" s="3">
        <v>16</v>
      </c>
      <c r="Q14" s="3">
        <v>13</v>
      </c>
      <c r="R14" s="3">
        <v>8</v>
      </c>
      <c r="S14" s="3">
        <v>10</v>
      </c>
      <c r="T14" s="3">
        <v>13</v>
      </c>
      <c r="U14" s="3">
        <v>7</v>
      </c>
      <c r="V14" s="3">
        <v>6</v>
      </c>
      <c r="W14" s="3">
        <v>7</v>
      </c>
      <c r="X14" s="3">
        <v>22</v>
      </c>
      <c r="Y14" s="3">
        <v>12</v>
      </c>
      <c r="Z14" s="3">
        <v>11</v>
      </c>
      <c r="AA14" s="8">
        <v>9</v>
      </c>
    </row>
    <row r="15" spans="1:28" x14ac:dyDescent="0.25">
      <c r="A15" s="19">
        <v>10</v>
      </c>
      <c r="B15" s="25" t="s">
        <v>37</v>
      </c>
      <c r="C15" s="8" t="s">
        <v>66</v>
      </c>
      <c r="D15" s="7">
        <f>SUM(E15:AA15)</f>
        <v>255</v>
      </c>
      <c r="E15" s="7">
        <v>9</v>
      </c>
      <c r="F15" s="4">
        <v>14</v>
      </c>
      <c r="G15" s="3">
        <v>4</v>
      </c>
      <c r="H15" s="3">
        <v>10</v>
      </c>
      <c r="I15" s="3">
        <v>13</v>
      </c>
      <c r="J15" s="3">
        <v>8</v>
      </c>
      <c r="K15" s="3">
        <v>17</v>
      </c>
      <c r="L15" s="3">
        <v>2</v>
      </c>
      <c r="M15" s="3">
        <v>2</v>
      </c>
      <c r="N15" s="3">
        <v>22</v>
      </c>
      <c r="O15" s="3">
        <v>22</v>
      </c>
      <c r="P15" s="3">
        <v>6</v>
      </c>
      <c r="Q15" s="3">
        <v>1</v>
      </c>
      <c r="R15" s="3">
        <v>22</v>
      </c>
      <c r="S15" s="3">
        <v>9</v>
      </c>
      <c r="T15" s="3">
        <v>18</v>
      </c>
      <c r="U15" s="3">
        <v>1</v>
      </c>
      <c r="V15" s="3">
        <v>16</v>
      </c>
      <c r="W15" s="3">
        <v>5</v>
      </c>
      <c r="X15" s="3">
        <v>22</v>
      </c>
      <c r="Y15" s="3">
        <v>4</v>
      </c>
      <c r="Z15" s="3">
        <v>22</v>
      </c>
      <c r="AA15" s="8">
        <v>6</v>
      </c>
    </row>
    <row r="16" spans="1:28" x14ac:dyDescent="0.25">
      <c r="A16" s="19">
        <v>11</v>
      </c>
      <c r="B16" s="25" t="s">
        <v>34</v>
      </c>
      <c r="C16" s="8" t="s">
        <v>61</v>
      </c>
      <c r="D16" s="7">
        <f>SUM(E16:AA16)</f>
        <v>267</v>
      </c>
      <c r="E16" s="7">
        <v>22</v>
      </c>
      <c r="F16" s="4">
        <v>10</v>
      </c>
      <c r="G16" s="3">
        <v>15</v>
      </c>
      <c r="H16" s="3">
        <v>4</v>
      </c>
      <c r="I16" s="3">
        <v>14</v>
      </c>
      <c r="J16" s="3">
        <v>9</v>
      </c>
      <c r="K16" s="3">
        <v>7</v>
      </c>
      <c r="L16" s="3">
        <v>9</v>
      </c>
      <c r="M16" s="3">
        <v>17</v>
      </c>
      <c r="N16" s="3">
        <v>10</v>
      </c>
      <c r="O16" s="3">
        <v>12</v>
      </c>
      <c r="P16" s="3">
        <v>12</v>
      </c>
      <c r="Q16" s="3">
        <v>10</v>
      </c>
      <c r="R16" s="3">
        <v>9</v>
      </c>
      <c r="S16" s="3">
        <v>6</v>
      </c>
      <c r="T16" s="3">
        <v>12</v>
      </c>
      <c r="U16" s="3">
        <v>15</v>
      </c>
      <c r="V16" s="3">
        <v>14</v>
      </c>
      <c r="W16" s="3">
        <v>16</v>
      </c>
      <c r="X16" s="3">
        <v>10</v>
      </c>
      <c r="Y16" s="3">
        <v>16</v>
      </c>
      <c r="Z16" s="3">
        <v>7</v>
      </c>
      <c r="AA16" s="8">
        <v>11</v>
      </c>
    </row>
    <row r="17" spans="1:27" x14ac:dyDescent="0.25">
      <c r="A17" s="19">
        <v>12</v>
      </c>
      <c r="B17" s="25" t="s">
        <v>47</v>
      </c>
      <c r="C17" s="8" t="s">
        <v>58</v>
      </c>
      <c r="D17" s="7">
        <f>SUM(E17:AA17)</f>
        <v>276</v>
      </c>
      <c r="E17" s="7">
        <v>7</v>
      </c>
      <c r="F17" s="4">
        <v>2</v>
      </c>
      <c r="G17" s="3">
        <v>13</v>
      </c>
      <c r="H17" s="3">
        <v>18</v>
      </c>
      <c r="I17" s="3">
        <v>22</v>
      </c>
      <c r="J17" s="3">
        <v>7</v>
      </c>
      <c r="K17" s="3">
        <v>4</v>
      </c>
      <c r="L17" s="3">
        <v>22</v>
      </c>
      <c r="M17" s="3">
        <v>1</v>
      </c>
      <c r="N17" s="3">
        <v>22</v>
      </c>
      <c r="O17" s="3">
        <v>22</v>
      </c>
      <c r="P17" s="3">
        <v>5</v>
      </c>
      <c r="Q17" s="3">
        <v>22</v>
      </c>
      <c r="R17" s="3">
        <v>22</v>
      </c>
      <c r="S17" s="3">
        <v>2</v>
      </c>
      <c r="T17" s="3">
        <v>1</v>
      </c>
      <c r="U17" s="3">
        <v>9</v>
      </c>
      <c r="V17" s="3">
        <v>2</v>
      </c>
      <c r="W17" s="3">
        <v>15</v>
      </c>
      <c r="X17" s="3">
        <v>22</v>
      </c>
      <c r="Y17" s="3">
        <v>2</v>
      </c>
      <c r="Z17" s="3">
        <v>22</v>
      </c>
      <c r="AA17" s="8">
        <v>12</v>
      </c>
    </row>
    <row r="18" spans="1:27" x14ac:dyDescent="0.25">
      <c r="A18" s="19">
        <v>13</v>
      </c>
      <c r="B18" s="25" t="s">
        <v>46</v>
      </c>
      <c r="C18" s="8" t="s">
        <v>56</v>
      </c>
      <c r="D18" s="7">
        <f>SUM(E18:AA18)</f>
        <v>288</v>
      </c>
      <c r="E18" s="7">
        <v>13</v>
      </c>
      <c r="F18" s="4">
        <v>13</v>
      </c>
      <c r="G18" s="3">
        <v>2</v>
      </c>
      <c r="H18" s="3">
        <v>14</v>
      </c>
      <c r="I18" s="3">
        <v>6</v>
      </c>
      <c r="J18" s="3">
        <v>11</v>
      </c>
      <c r="K18" s="3">
        <v>19</v>
      </c>
      <c r="L18" s="3">
        <v>22</v>
      </c>
      <c r="M18" s="3">
        <v>6</v>
      </c>
      <c r="N18" s="3">
        <v>12</v>
      </c>
      <c r="O18" s="3">
        <v>22</v>
      </c>
      <c r="P18" s="3">
        <v>10</v>
      </c>
      <c r="Q18" s="3">
        <v>22</v>
      </c>
      <c r="R18" s="3">
        <v>12</v>
      </c>
      <c r="S18" s="3">
        <v>3</v>
      </c>
      <c r="T18" s="3">
        <v>10</v>
      </c>
      <c r="U18" s="3">
        <v>12</v>
      </c>
      <c r="V18" s="3">
        <v>17</v>
      </c>
      <c r="W18" s="3">
        <v>1</v>
      </c>
      <c r="X18" s="3">
        <v>11</v>
      </c>
      <c r="Y18" s="3">
        <v>11</v>
      </c>
      <c r="Z18" s="3">
        <v>22</v>
      </c>
      <c r="AA18" s="8">
        <v>17</v>
      </c>
    </row>
    <row r="19" spans="1:27" x14ac:dyDescent="0.25">
      <c r="A19" s="19">
        <v>14</v>
      </c>
      <c r="B19" s="25" t="s">
        <v>42</v>
      </c>
      <c r="C19" s="8" t="s">
        <v>65</v>
      </c>
      <c r="D19" s="7">
        <f>SUM(E19:AA19)</f>
        <v>288</v>
      </c>
      <c r="E19" s="7">
        <v>11</v>
      </c>
      <c r="F19" s="4">
        <v>15</v>
      </c>
      <c r="G19" s="3">
        <v>16</v>
      </c>
      <c r="H19" s="3">
        <v>13</v>
      </c>
      <c r="I19" s="3">
        <v>22</v>
      </c>
      <c r="J19" s="3">
        <v>6</v>
      </c>
      <c r="K19" s="3">
        <v>5</v>
      </c>
      <c r="L19" s="3">
        <v>12</v>
      </c>
      <c r="M19" s="3">
        <v>14</v>
      </c>
      <c r="N19" s="3">
        <v>6</v>
      </c>
      <c r="O19" s="3">
        <v>6</v>
      </c>
      <c r="P19" s="3">
        <v>20</v>
      </c>
      <c r="Q19" s="3">
        <v>11</v>
      </c>
      <c r="R19" s="3">
        <v>10</v>
      </c>
      <c r="S19" s="3">
        <v>14</v>
      </c>
      <c r="T19" s="3">
        <v>15</v>
      </c>
      <c r="U19" s="3">
        <v>17</v>
      </c>
      <c r="V19" s="3">
        <v>8</v>
      </c>
      <c r="W19" s="3">
        <v>18</v>
      </c>
      <c r="X19" s="3">
        <v>12</v>
      </c>
      <c r="Y19" s="3">
        <v>15</v>
      </c>
      <c r="Z19" s="3">
        <v>4</v>
      </c>
      <c r="AA19" s="8">
        <v>18</v>
      </c>
    </row>
    <row r="20" spans="1:27" x14ac:dyDescent="0.25">
      <c r="A20" s="19">
        <v>15</v>
      </c>
      <c r="B20" s="25" t="s">
        <v>38</v>
      </c>
      <c r="C20" s="8" t="s">
        <v>67</v>
      </c>
      <c r="D20" s="7">
        <f>SUM(E20:AA20)</f>
        <v>327</v>
      </c>
      <c r="E20" s="7">
        <v>22</v>
      </c>
      <c r="F20" s="4">
        <v>22</v>
      </c>
      <c r="G20" s="3">
        <v>5</v>
      </c>
      <c r="H20" s="3">
        <v>19</v>
      </c>
      <c r="I20" s="3">
        <v>1</v>
      </c>
      <c r="J20" s="3">
        <v>22</v>
      </c>
      <c r="K20" s="3">
        <v>1</v>
      </c>
      <c r="L20" s="3">
        <v>22</v>
      </c>
      <c r="M20" s="3">
        <v>22</v>
      </c>
      <c r="N20" s="3">
        <v>22</v>
      </c>
      <c r="O20" s="3">
        <v>22</v>
      </c>
      <c r="P20" s="3">
        <v>19</v>
      </c>
      <c r="Q20" s="3">
        <v>22</v>
      </c>
      <c r="R20" s="3">
        <v>2</v>
      </c>
      <c r="S20" s="3">
        <v>4</v>
      </c>
      <c r="T20" s="3">
        <v>11</v>
      </c>
      <c r="U20" s="3">
        <v>14</v>
      </c>
      <c r="V20" s="3">
        <v>9</v>
      </c>
      <c r="W20" s="3">
        <v>10</v>
      </c>
      <c r="X20" s="3">
        <v>22</v>
      </c>
      <c r="Y20" s="3">
        <v>10</v>
      </c>
      <c r="Z20" s="3">
        <v>22</v>
      </c>
      <c r="AA20" s="8">
        <v>2</v>
      </c>
    </row>
    <row r="21" spans="1:27" x14ac:dyDescent="0.25">
      <c r="A21" s="19">
        <v>16</v>
      </c>
      <c r="B21" s="25" t="s">
        <v>27</v>
      </c>
      <c r="C21" s="8" t="s">
        <v>49</v>
      </c>
      <c r="D21" s="7">
        <f>SUM(E21:AA21)</f>
        <v>349</v>
      </c>
      <c r="E21" s="7">
        <v>5</v>
      </c>
      <c r="F21" s="4">
        <v>12</v>
      </c>
      <c r="G21" s="3">
        <v>17</v>
      </c>
      <c r="H21" s="3">
        <v>8</v>
      </c>
      <c r="I21" s="3">
        <v>22</v>
      </c>
      <c r="J21" s="3">
        <v>22</v>
      </c>
      <c r="K21" s="3">
        <v>15</v>
      </c>
      <c r="L21" s="3">
        <v>22</v>
      </c>
      <c r="M21" s="3">
        <v>16</v>
      </c>
      <c r="N21" s="3">
        <v>22</v>
      </c>
      <c r="O21" s="3">
        <v>2</v>
      </c>
      <c r="P21" s="3">
        <v>17</v>
      </c>
      <c r="Q21" s="3">
        <v>14</v>
      </c>
      <c r="R21" s="3">
        <v>22</v>
      </c>
      <c r="S21" s="3">
        <v>18</v>
      </c>
      <c r="T21" s="3">
        <v>9</v>
      </c>
      <c r="U21" s="3">
        <v>22</v>
      </c>
      <c r="V21" s="3">
        <v>19</v>
      </c>
      <c r="W21" s="3">
        <v>8</v>
      </c>
      <c r="X21" s="3">
        <v>7</v>
      </c>
      <c r="Y21" s="3">
        <v>22</v>
      </c>
      <c r="Z21" s="3">
        <v>12</v>
      </c>
      <c r="AA21" s="8">
        <v>16</v>
      </c>
    </row>
    <row r="22" spans="1:27" x14ac:dyDescent="0.25">
      <c r="A22" s="19">
        <v>17</v>
      </c>
      <c r="B22" s="25" t="s">
        <v>14</v>
      </c>
      <c r="C22" s="8" t="s">
        <v>63</v>
      </c>
      <c r="D22" s="7">
        <f>SUM(E22:AA22)</f>
        <v>361</v>
      </c>
      <c r="E22" s="7">
        <v>10</v>
      </c>
      <c r="F22" s="4">
        <v>22</v>
      </c>
      <c r="G22" s="3">
        <v>11</v>
      </c>
      <c r="H22" s="3">
        <v>16</v>
      </c>
      <c r="I22" s="3">
        <v>22</v>
      </c>
      <c r="J22" s="3">
        <v>22</v>
      </c>
      <c r="K22" s="3">
        <v>16</v>
      </c>
      <c r="L22" s="3">
        <v>22</v>
      </c>
      <c r="M22" s="3">
        <v>12</v>
      </c>
      <c r="N22" s="3">
        <v>22</v>
      </c>
      <c r="O22" s="3">
        <v>22</v>
      </c>
      <c r="P22" s="3">
        <v>14</v>
      </c>
      <c r="Q22" s="3">
        <v>7</v>
      </c>
      <c r="R22" s="3">
        <v>22</v>
      </c>
      <c r="S22" s="3">
        <v>17</v>
      </c>
      <c r="T22" s="3">
        <v>17</v>
      </c>
      <c r="U22" s="3">
        <v>4</v>
      </c>
      <c r="V22" s="3">
        <v>7</v>
      </c>
      <c r="W22" s="3">
        <v>19</v>
      </c>
      <c r="X22" s="3">
        <v>8</v>
      </c>
      <c r="Y22" s="3">
        <v>13</v>
      </c>
      <c r="Z22" s="3">
        <v>22</v>
      </c>
      <c r="AA22" s="8">
        <v>14</v>
      </c>
    </row>
    <row r="23" spans="1:27" x14ac:dyDescent="0.25">
      <c r="A23" s="19">
        <v>18</v>
      </c>
      <c r="B23" s="25" t="s">
        <v>32</v>
      </c>
      <c r="C23" s="8" t="s">
        <v>59</v>
      </c>
      <c r="D23" s="7">
        <f>SUM(E23:AA23)</f>
        <v>398</v>
      </c>
      <c r="E23" s="7">
        <v>22</v>
      </c>
      <c r="F23" s="4">
        <v>22</v>
      </c>
      <c r="G23" s="3">
        <v>8</v>
      </c>
      <c r="H23" s="3">
        <v>9</v>
      </c>
      <c r="I23" s="3">
        <v>22</v>
      </c>
      <c r="J23" s="3">
        <v>22</v>
      </c>
      <c r="K23" s="3">
        <v>12</v>
      </c>
      <c r="L23" s="3">
        <v>22</v>
      </c>
      <c r="M23" s="3">
        <v>22</v>
      </c>
      <c r="N23" s="3">
        <v>22</v>
      </c>
      <c r="O23" s="3">
        <v>22</v>
      </c>
      <c r="P23" s="3">
        <v>4</v>
      </c>
      <c r="Q23" s="3">
        <v>22</v>
      </c>
      <c r="R23" s="3">
        <v>22</v>
      </c>
      <c r="S23" s="3">
        <v>19</v>
      </c>
      <c r="T23" s="3">
        <v>14</v>
      </c>
      <c r="U23" s="3">
        <v>22</v>
      </c>
      <c r="V23" s="3">
        <v>3</v>
      </c>
      <c r="W23" s="3">
        <v>11</v>
      </c>
      <c r="X23" s="3">
        <v>22</v>
      </c>
      <c r="Y23" s="3">
        <v>22</v>
      </c>
      <c r="Z23" s="3">
        <v>22</v>
      </c>
      <c r="AA23" s="8">
        <v>10</v>
      </c>
    </row>
    <row r="24" spans="1:27" x14ac:dyDescent="0.25">
      <c r="A24" s="19">
        <v>19</v>
      </c>
      <c r="B24" s="25" t="s">
        <v>39</v>
      </c>
      <c r="C24" s="8" t="s">
        <v>68</v>
      </c>
      <c r="D24" s="7">
        <f>SUM(E24:AA24)</f>
        <v>405</v>
      </c>
      <c r="E24" s="7">
        <v>2</v>
      </c>
      <c r="F24" s="4">
        <v>22</v>
      </c>
      <c r="G24" s="3">
        <v>22</v>
      </c>
      <c r="H24" s="3">
        <v>22</v>
      </c>
      <c r="I24" s="3">
        <v>22</v>
      </c>
      <c r="J24" s="3">
        <v>22</v>
      </c>
      <c r="K24" s="3">
        <v>18</v>
      </c>
      <c r="L24" s="3">
        <v>4</v>
      </c>
      <c r="M24" s="3">
        <v>4</v>
      </c>
      <c r="N24" s="3">
        <v>22</v>
      </c>
      <c r="O24" s="3">
        <v>22</v>
      </c>
      <c r="P24" s="3">
        <v>3</v>
      </c>
      <c r="Q24" s="3">
        <v>22</v>
      </c>
      <c r="R24" s="3">
        <v>22</v>
      </c>
      <c r="S24" s="3">
        <v>22</v>
      </c>
      <c r="T24" s="3">
        <v>22</v>
      </c>
      <c r="U24" s="3">
        <v>22</v>
      </c>
      <c r="V24" s="3">
        <v>13</v>
      </c>
      <c r="W24" s="3">
        <v>9</v>
      </c>
      <c r="X24" s="3">
        <v>22</v>
      </c>
      <c r="Y24" s="3">
        <v>22</v>
      </c>
      <c r="Z24" s="3">
        <v>22</v>
      </c>
      <c r="AA24" s="8">
        <v>22</v>
      </c>
    </row>
    <row r="25" spans="1:27" x14ac:dyDescent="0.25">
      <c r="A25" s="19">
        <v>20</v>
      </c>
      <c r="B25" s="25" t="s">
        <v>36</v>
      </c>
      <c r="C25" s="8" t="s">
        <v>64</v>
      </c>
      <c r="D25" s="7">
        <f>SUM(E25:AA25)</f>
        <v>439</v>
      </c>
      <c r="E25" s="7">
        <v>17</v>
      </c>
      <c r="F25" s="4">
        <v>22</v>
      </c>
      <c r="G25" s="3">
        <v>14</v>
      </c>
      <c r="H25" s="3">
        <v>15</v>
      </c>
      <c r="I25" s="3">
        <v>22</v>
      </c>
      <c r="J25" s="3">
        <v>22</v>
      </c>
      <c r="K25" s="3">
        <v>20</v>
      </c>
      <c r="L25" s="3">
        <v>22</v>
      </c>
      <c r="M25" s="3">
        <v>8</v>
      </c>
      <c r="N25" s="3">
        <v>22</v>
      </c>
      <c r="O25" s="3">
        <v>9</v>
      </c>
      <c r="P25" s="3">
        <v>18</v>
      </c>
      <c r="Q25" s="3">
        <v>22</v>
      </c>
      <c r="R25" s="3">
        <v>22</v>
      </c>
      <c r="S25" s="3">
        <v>22</v>
      </c>
      <c r="T25" s="3">
        <v>22</v>
      </c>
      <c r="U25" s="3">
        <v>22</v>
      </c>
      <c r="V25" s="3">
        <v>22</v>
      </c>
      <c r="W25" s="3">
        <v>22</v>
      </c>
      <c r="X25" s="3">
        <v>22</v>
      </c>
      <c r="Y25" s="3">
        <v>22</v>
      </c>
      <c r="Z25" s="3">
        <v>8</v>
      </c>
      <c r="AA25" s="8">
        <v>22</v>
      </c>
    </row>
    <row r="26" spans="1:27" x14ac:dyDescent="0.25">
      <c r="A26" s="19">
        <v>21</v>
      </c>
      <c r="B26" s="25" t="s">
        <v>33</v>
      </c>
      <c r="C26" s="8" t="s">
        <v>60</v>
      </c>
      <c r="D26" s="7">
        <f>SUM(E26:AA26)</f>
        <v>463</v>
      </c>
      <c r="E26" s="7">
        <v>22</v>
      </c>
      <c r="F26" s="4">
        <v>22</v>
      </c>
      <c r="G26" s="3">
        <v>22</v>
      </c>
      <c r="H26" s="3">
        <v>22</v>
      </c>
      <c r="I26" s="3">
        <v>10</v>
      </c>
      <c r="J26" s="3">
        <v>22</v>
      </c>
      <c r="K26" s="3">
        <v>22</v>
      </c>
      <c r="L26" s="3">
        <v>22</v>
      </c>
      <c r="M26" s="3">
        <v>19</v>
      </c>
      <c r="N26" s="3">
        <v>22</v>
      </c>
      <c r="O26" s="3">
        <v>22</v>
      </c>
      <c r="P26" s="3">
        <v>22</v>
      </c>
      <c r="Q26" s="3">
        <v>6</v>
      </c>
      <c r="R26" s="3">
        <v>22</v>
      </c>
      <c r="S26" s="3">
        <v>16</v>
      </c>
      <c r="T26" s="3">
        <v>22</v>
      </c>
      <c r="U26" s="3">
        <v>16</v>
      </c>
      <c r="V26" s="3">
        <v>22</v>
      </c>
      <c r="W26" s="3">
        <v>22</v>
      </c>
      <c r="X26" s="3">
        <v>22</v>
      </c>
      <c r="Y26" s="3">
        <v>22</v>
      </c>
      <c r="Z26" s="3">
        <v>22</v>
      </c>
      <c r="AA26" s="8">
        <v>22</v>
      </c>
    </row>
    <row r="27" spans="1:27" ht="16.5" thickBot="1" x14ac:dyDescent="0.3">
      <c r="A27" s="20"/>
      <c r="B27" s="26"/>
      <c r="C27" s="11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</row>
    <row r="28" spans="1:27" x14ac:dyDescent="0.25">
      <c r="A28" s="3"/>
      <c r="G28" s="3"/>
      <c r="O28" s="3"/>
    </row>
    <row r="29" spans="1:27" x14ac:dyDescent="0.25">
      <c r="B29" s="21" t="s">
        <v>73</v>
      </c>
    </row>
    <row r="30" spans="1:27" x14ac:dyDescent="0.25">
      <c r="B30" s="21" t="s">
        <v>74</v>
      </c>
    </row>
    <row r="31" spans="1:27" x14ac:dyDescent="0.25">
      <c r="B31" s="21" t="s">
        <v>75</v>
      </c>
    </row>
    <row r="32" spans="1:27" x14ac:dyDescent="0.25">
      <c r="B32" s="21"/>
    </row>
    <row r="33" spans="1:30" x14ac:dyDescent="0.25">
      <c r="A33" s="29"/>
      <c r="B33" s="30" t="s">
        <v>72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/>
      <c r="AC33"/>
      <c r="AD33"/>
    </row>
    <row r="34" spans="1:30" x14ac:dyDescent="0.25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/>
      <c r="AC34"/>
      <c r="AD34"/>
    </row>
    <row r="36" spans="1:30" x14ac:dyDescent="0.25">
      <c r="B36" s="22" t="s">
        <v>41</v>
      </c>
      <c r="C36" s="4" t="s">
        <v>48</v>
      </c>
    </row>
    <row r="37" spans="1:30" x14ac:dyDescent="0.25">
      <c r="B37" s="22" t="s">
        <v>27</v>
      </c>
      <c r="C37" s="4" t="s">
        <v>49</v>
      </c>
    </row>
    <row r="38" spans="1:30" x14ac:dyDescent="0.25">
      <c r="B38" s="22" t="s">
        <v>28</v>
      </c>
      <c r="C38" s="4" t="s">
        <v>50</v>
      </c>
      <c r="D38" s="21" t="s">
        <v>76</v>
      </c>
    </row>
    <row r="39" spans="1:30" x14ac:dyDescent="0.25">
      <c r="B39" s="22" t="s">
        <v>29</v>
      </c>
      <c r="C39" s="4" t="s">
        <v>51</v>
      </c>
    </row>
    <row r="40" spans="1:30" x14ac:dyDescent="0.25">
      <c r="B40" s="22" t="s">
        <v>43</v>
      </c>
      <c r="C40" s="4" t="s">
        <v>52</v>
      </c>
    </row>
    <row r="41" spans="1:30" x14ac:dyDescent="0.25">
      <c r="B41" s="22" t="s">
        <v>44</v>
      </c>
      <c r="C41" s="4" t="s">
        <v>53</v>
      </c>
    </row>
    <row r="42" spans="1:30" x14ac:dyDescent="0.25">
      <c r="B42" s="22" t="s">
        <v>45</v>
      </c>
      <c r="C42" s="4" t="s">
        <v>54</v>
      </c>
    </row>
    <row r="43" spans="1:30" x14ac:dyDescent="0.25">
      <c r="B43" s="22" t="s">
        <v>30</v>
      </c>
      <c r="C43" s="4" t="s">
        <v>55</v>
      </c>
    </row>
    <row r="44" spans="1:30" x14ac:dyDescent="0.25">
      <c r="B44" s="22" t="s">
        <v>46</v>
      </c>
      <c r="C44" s="4" t="s">
        <v>56</v>
      </c>
    </row>
    <row r="45" spans="1:30" x14ac:dyDescent="0.25">
      <c r="B45" s="22" t="s">
        <v>31</v>
      </c>
      <c r="C45" s="4" t="s">
        <v>57</v>
      </c>
    </row>
    <row r="46" spans="1:30" x14ac:dyDescent="0.25">
      <c r="B46" s="22" t="s">
        <v>47</v>
      </c>
      <c r="C46" s="4" t="s">
        <v>58</v>
      </c>
    </row>
    <row r="47" spans="1:30" x14ac:dyDescent="0.25">
      <c r="B47" s="22" t="s">
        <v>32</v>
      </c>
      <c r="C47" s="4" t="s">
        <v>59</v>
      </c>
    </row>
    <row r="48" spans="1:30" x14ac:dyDescent="0.25">
      <c r="B48" s="22" t="s">
        <v>33</v>
      </c>
      <c r="C48" s="4" t="s">
        <v>60</v>
      </c>
    </row>
    <row r="49" spans="2:3" x14ac:dyDescent="0.25">
      <c r="B49" s="22" t="s">
        <v>34</v>
      </c>
      <c r="C49" s="4" t="s">
        <v>61</v>
      </c>
    </row>
    <row r="50" spans="2:3" x14ac:dyDescent="0.25">
      <c r="B50" s="22" t="s">
        <v>35</v>
      </c>
      <c r="C50" s="4" t="s">
        <v>62</v>
      </c>
    </row>
    <row r="51" spans="2:3" x14ac:dyDescent="0.25">
      <c r="B51" s="22" t="s">
        <v>14</v>
      </c>
      <c r="C51" s="4" t="s">
        <v>63</v>
      </c>
    </row>
    <row r="52" spans="2:3" x14ac:dyDescent="0.25">
      <c r="B52" s="22" t="s">
        <v>36</v>
      </c>
      <c r="C52" s="4" t="s">
        <v>64</v>
      </c>
    </row>
    <row r="53" spans="2:3" x14ac:dyDescent="0.25">
      <c r="B53" s="22" t="s">
        <v>42</v>
      </c>
      <c r="C53" s="4" t="s">
        <v>65</v>
      </c>
    </row>
    <row r="54" spans="2:3" x14ac:dyDescent="0.25">
      <c r="B54" s="22" t="s">
        <v>37</v>
      </c>
      <c r="C54" s="4" t="s">
        <v>66</v>
      </c>
    </row>
    <row r="55" spans="2:3" x14ac:dyDescent="0.25">
      <c r="B55" s="22" t="s">
        <v>38</v>
      </c>
      <c r="C55" s="4" t="s">
        <v>67</v>
      </c>
    </row>
    <row r="56" spans="2:3" x14ac:dyDescent="0.25">
      <c r="B56" s="22" t="s">
        <v>39</v>
      </c>
      <c r="C56" s="4" t="s">
        <v>68</v>
      </c>
    </row>
    <row r="57" spans="2:3" x14ac:dyDescent="0.25">
      <c r="B57" s="22" t="s">
        <v>40</v>
      </c>
      <c r="C57" s="4" t="s">
        <v>69</v>
      </c>
    </row>
    <row r="58" spans="2:3" x14ac:dyDescent="0.25">
      <c r="B58" s="22"/>
    </row>
    <row r="59" spans="2:3" x14ac:dyDescent="0.25">
      <c r="B59" s="22"/>
    </row>
    <row r="60" spans="2:3" x14ac:dyDescent="0.25">
      <c r="B60" s="22"/>
    </row>
    <row r="61" spans="2:3" x14ac:dyDescent="0.25">
      <c r="B61" s="22"/>
    </row>
    <row r="62" spans="2:3" x14ac:dyDescent="0.25">
      <c r="B62" s="22"/>
    </row>
  </sheetData>
  <sortState ref="B6:AA26">
    <sortCondition ref="D6:D26"/>
  </sortState>
  <pageMargins left="0.7" right="0.7" top="0.75" bottom="0.75" header="0.3" footer="0.3"/>
  <pageSetup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Raymond E</dc:creator>
  <cp:lastModifiedBy>loaner</cp:lastModifiedBy>
  <cp:lastPrinted>2020-02-29T22:47:32Z</cp:lastPrinted>
  <dcterms:created xsi:type="dcterms:W3CDTF">2020-02-18T14:24:17Z</dcterms:created>
  <dcterms:modified xsi:type="dcterms:W3CDTF">2020-02-29T22:51:08Z</dcterms:modified>
</cp:coreProperties>
</file>